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  <sheet name="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G9" i="1"/>
  <c r="H9" i="1"/>
  <c r="I9" i="1"/>
  <c r="J9" i="1"/>
  <c r="E9" i="1"/>
  <c r="J6" i="1" l="1"/>
  <c r="I6" i="1"/>
  <c r="H6" i="1"/>
  <c r="G6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<sst xmlns="http://schemas.openxmlformats.org/spreadsheetml/2006/main" count="48" uniqueCount="45">
  <si>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</si>
  <si>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</si>
  <si>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</si>
  <si>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</si>
  <si>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</si>
  <si>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</si>
  <si>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</si>
  <si>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</si>
  <si>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</si>
  <si>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</si>
  <si>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</si>
  <si>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</si>
  <si>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</si>
  <si>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</si>
  <si>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</si>
  <si>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</si>
  <si>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</si>
  <si>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</si>
  <si>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</si>
  <si>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</si>
  <si>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</si>
  <si>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</si>
  <si>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</si>
  <si>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</si>
  <si>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</si>
  <si>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</si>
  <si>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</si>
  <si>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</si>
  <si>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</si>
  <si>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108/2013</t>
  </si>
  <si>
    <t>Хлеб ржаной</t>
  </si>
  <si>
    <t>109/2013</t>
  </si>
  <si>
    <t>МАОУ "Филипповская ООШ"</t>
  </si>
  <si>
    <t>Бутерброды с маслом (1вар)</t>
  </si>
  <si>
    <t>Каша овсяная из "Геркулеса" жидкая</t>
  </si>
  <si>
    <t>Чай с сахаром</t>
  </si>
  <si>
    <t>380/2008</t>
  </si>
  <si>
    <t>109/2008</t>
  </si>
  <si>
    <t>493/2013</t>
  </si>
  <si>
    <t>Борщ с капустой и картофелем со сметаной</t>
  </si>
  <si>
    <t>Жаркое по-домашнему</t>
  </si>
  <si>
    <t xml:space="preserve">Компот из св плодов или ягод </t>
  </si>
  <si>
    <t>37/2008</t>
  </si>
  <si>
    <t>181/2008</t>
  </si>
  <si>
    <t>282/2008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</si>
</sst>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/>
    <xf numFmtId="0" fontId="2" fillId="2" borderId="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/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0" xfId="0" applyFont="1" applyFill="1"/>
    <xf numFmtId="49" fontId="0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2" borderId="2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2"/>
  <sheetViews>
    <sheetView showGridLines="0" showRowColHeaders="0" tabSelected="1" workbookViewId="0">
      <selection activeCell="N31" sqref="N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57" t="s">
        <v>32</v>
      </c>
      <c r="C1" s="58"/>
      <c r="D1" s="59"/>
      <c r="E1" s="45" t="s">
        <v>22</v>
      </c>
      <c r="F1" s="46"/>
      <c r="G1" s="45"/>
      <c r="H1" s="45"/>
      <c r="I1" s="45" t="s">
        <v>1</v>
      </c>
      <c r="J1" s="47">
        <v>2</v>
      </c>
    </row>
    <row r="2" spans="1:14" ht="7.5" customHeight="1" thickBot="1" x14ac:dyDescent="0.3"/>
    <row r="3" spans="1:14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4" ht="15.75" x14ac:dyDescent="0.25">
      <c r="A4" s="1" t="s">
        <v>10</v>
      </c>
      <c r="B4" s="4" t="s">
        <v>11</v>
      </c>
      <c r="C4" s="49" t="s">
        <v>37</v>
      </c>
      <c r="D4" s="49" t="s">
        <v>34</v>
      </c>
      <c r="E4" s="51">
        <v>205</v>
      </c>
      <c r="F4" s="10"/>
      <c r="G4" s="53">
        <v>207.38</v>
      </c>
      <c r="H4" s="51">
        <v>6.33</v>
      </c>
      <c r="I4" s="54">
        <v>8.9</v>
      </c>
      <c r="J4" s="51">
        <v>25.49</v>
      </c>
    </row>
    <row r="5" spans="1:14" ht="15.75" x14ac:dyDescent="0.25">
      <c r="A5" s="2"/>
      <c r="B5" s="12" t="s">
        <v>12</v>
      </c>
      <c r="C5" s="48" t="s">
        <v>38</v>
      </c>
      <c r="D5" s="48" t="s">
        <v>35</v>
      </c>
      <c r="E5" s="50">
        <v>200</v>
      </c>
      <c r="F5" s="10"/>
      <c r="G5" s="52">
        <v>60</v>
      </c>
      <c r="H5" s="55">
        <v>0.1</v>
      </c>
      <c r="I5" s="55">
        <v>0</v>
      </c>
      <c r="J5" s="55">
        <v>15</v>
      </c>
    </row>
    <row r="6" spans="1:14" ht="15.75" x14ac:dyDescent="0.25">
      <c r="A6" s="2"/>
      <c r="B6" s="12" t="s">
        <v>23</v>
      </c>
      <c r="C6" s="48" t="s">
        <v>29</v>
      </c>
      <c r="D6" s="48" t="s">
        <v>27</v>
      </c>
      <c r="E6" s="51">
        <v>55</v>
      </c>
      <c r="F6" s="10"/>
      <c r="G6" s="51">
        <f>70.5/30*55</f>
        <v>129.25</v>
      </c>
      <c r="H6" s="51">
        <f>2.28/30*55</f>
        <v>4.18</v>
      </c>
      <c r="I6" s="51">
        <f>0.24/30*55</f>
        <v>0.44</v>
      </c>
      <c r="J6" s="51">
        <f>14.76/30*55</f>
        <v>27.06</v>
      </c>
    </row>
    <row r="7" spans="1:14" ht="15.75" x14ac:dyDescent="0.25">
      <c r="A7" s="2"/>
      <c r="B7" s="13"/>
      <c r="C7" s="48" t="s">
        <v>36</v>
      </c>
      <c r="D7" s="48" t="s">
        <v>33</v>
      </c>
      <c r="E7" s="50">
        <v>40</v>
      </c>
      <c r="F7" s="10"/>
      <c r="G7" s="52">
        <v>183.6</v>
      </c>
      <c r="H7" s="50">
        <v>1.7</v>
      </c>
      <c r="I7" s="50">
        <v>15.1</v>
      </c>
      <c r="J7" s="50">
        <v>10.26</v>
      </c>
    </row>
    <row r="8" spans="1:14" ht="15.75" x14ac:dyDescent="0.25">
      <c r="A8" s="2"/>
      <c r="B8" s="15"/>
      <c r="C8" s="48"/>
      <c r="D8" s="48"/>
      <c r="E8" s="50"/>
      <c r="F8" s="10"/>
      <c r="G8" s="52"/>
      <c r="H8" s="50"/>
      <c r="I8" s="50"/>
      <c r="J8" s="50"/>
    </row>
    <row r="9" spans="1:14" ht="16.5" thickBot="1" x14ac:dyDescent="0.3">
      <c r="A9" s="2"/>
      <c r="B9" s="15"/>
      <c r="C9" s="16"/>
      <c r="D9" s="17" t="s">
        <v>28</v>
      </c>
      <c r="E9" s="18">
        <f>SUM(E3:E7)</f>
        <v>500</v>
      </c>
      <c r="F9" s="18">
        <v>51.33</v>
      </c>
      <c r="G9" s="18">
        <f t="shared" ref="F9:J9" si="0">SUM(G3:G7)</f>
        <v>580.23</v>
      </c>
      <c r="H9" s="18">
        <f t="shared" si="0"/>
        <v>12.309999999999999</v>
      </c>
      <c r="I9" s="18">
        <f t="shared" si="0"/>
        <v>24.439999999999998</v>
      </c>
      <c r="J9" s="18">
        <f t="shared" si="0"/>
        <v>77.81</v>
      </c>
    </row>
    <row r="10" spans="1:14" ht="16.5" thickBot="1" x14ac:dyDescent="0.3">
      <c r="A10" s="3"/>
      <c r="B10" s="16"/>
      <c r="C10" s="16"/>
      <c r="D10" s="17"/>
      <c r="E10" s="18"/>
      <c r="F10" s="31"/>
      <c r="G10" s="19"/>
      <c r="H10" s="19"/>
      <c r="I10" s="19"/>
      <c r="J10" s="19"/>
    </row>
    <row r="11" spans="1:14" x14ac:dyDescent="0.25">
      <c r="A11" s="1" t="s">
        <v>13</v>
      </c>
      <c r="B11" s="4" t="s">
        <v>20</v>
      </c>
      <c r="C11" s="20"/>
      <c r="D11" s="21"/>
      <c r="E11" s="22"/>
      <c r="F11" s="14"/>
      <c r="G11" s="22"/>
      <c r="H11" s="22"/>
      <c r="I11" s="22"/>
      <c r="J11" s="23"/>
    </row>
    <row r="12" spans="1:14" x14ac:dyDescent="0.25">
      <c r="A12" s="2"/>
      <c r="B12" s="13"/>
      <c r="C12" s="13"/>
      <c r="D12" s="24"/>
      <c r="E12" s="25"/>
      <c r="F12" s="10"/>
      <c r="G12" s="25"/>
      <c r="H12" s="25"/>
      <c r="I12" s="25"/>
      <c r="J12" s="26"/>
    </row>
    <row r="13" spans="1:14" ht="15.75" thickBot="1" x14ac:dyDescent="0.3">
      <c r="A13" s="3"/>
      <c r="B13" s="15"/>
      <c r="C13" s="15"/>
      <c r="D13" s="28"/>
      <c r="E13" s="30"/>
      <c r="F13" s="29"/>
      <c r="G13" s="30"/>
      <c r="H13" s="30"/>
      <c r="I13" s="30"/>
      <c r="J13" s="32"/>
    </row>
    <row r="14" spans="1:14" ht="15.75" x14ac:dyDescent="0.25">
      <c r="A14" s="2" t="s">
        <v>14</v>
      </c>
      <c r="B14" s="33" t="s">
        <v>15</v>
      </c>
      <c r="C14" s="34"/>
      <c r="D14" s="35"/>
      <c r="E14" s="36"/>
      <c r="F14" s="14"/>
      <c r="G14" s="37"/>
      <c r="H14" s="37"/>
      <c r="I14" s="37"/>
      <c r="J14" s="38"/>
    </row>
    <row r="15" spans="1:14" ht="31.5" x14ac:dyDescent="0.25">
      <c r="A15" s="2"/>
      <c r="B15" s="39" t="s">
        <v>16</v>
      </c>
      <c r="C15" s="48" t="s">
        <v>42</v>
      </c>
      <c r="D15" s="56" t="s">
        <v>39</v>
      </c>
      <c r="E15" s="50">
        <v>260</v>
      </c>
      <c r="F15" s="10"/>
      <c r="G15" s="55">
        <v>115.55</v>
      </c>
      <c r="H15" s="55">
        <v>1.98</v>
      </c>
      <c r="I15" s="55">
        <v>6.93</v>
      </c>
      <c r="J15" s="55">
        <v>11.24</v>
      </c>
      <c r="N15" s="44"/>
    </row>
    <row r="16" spans="1:14" ht="15.75" x14ac:dyDescent="0.25">
      <c r="A16" s="2"/>
      <c r="B16" s="39" t="s">
        <v>17</v>
      </c>
      <c r="C16" s="48" t="s">
        <v>43</v>
      </c>
      <c r="D16" s="48" t="s">
        <v>40</v>
      </c>
      <c r="E16" s="50">
        <v>220</v>
      </c>
      <c r="F16" s="10"/>
      <c r="G16" s="50">
        <v>334.08</v>
      </c>
      <c r="H16" s="50">
        <v>22.54</v>
      </c>
      <c r="I16" s="55">
        <v>17.329999999999998</v>
      </c>
      <c r="J16" s="50">
        <v>22.13</v>
      </c>
    </row>
    <row r="17" spans="1:10" ht="15.75" x14ac:dyDescent="0.25">
      <c r="A17" s="2"/>
      <c r="B17" s="39" t="s">
        <v>18</v>
      </c>
      <c r="C17" s="48"/>
      <c r="D17" s="48"/>
      <c r="E17" s="50"/>
      <c r="F17" s="10"/>
      <c r="G17" s="50"/>
      <c r="H17" s="50"/>
      <c r="I17" s="55"/>
      <c r="J17" s="50"/>
    </row>
    <row r="18" spans="1:10" ht="15.75" x14ac:dyDescent="0.25">
      <c r="A18" s="2"/>
      <c r="B18" s="39" t="s">
        <v>19</v>
      </c>
      <c r="C18" s="48" t="s">
        <v>44</v>
      </c>
      <c r="D18" s="48" t="s">
        <v>41</v>
      </c>
      <c r="E18" s="50">
        <v>200</v>
      </c>
      <c r="F18" s="10"/>
      <c r="G18" s="50">
        <v>60.64</v>
      </c>
      <c r="H18" s="50">
        <v>0.16</v>
      </c>
      <c r="I18" s="55">
        <v>0</v>
      </c>
      <c r="J18" s="50">
        <v>14.99</v>
      </c>
    </row>
    <row r="19" spans="1:10" ht="15.75" x14ac:dyDescent="0.25">
      <c r="A19" s="2"/>
      <c r="B19" s="39" t="s">
        <v>24</v>
      </c>
      <c r="C19" s="48" t="s">
        <v>29</v>
      </c>
      <c r="D19" s="48" t="s">
        <v>27</v>
      </c>
      <c r="E19" s="51">
        <v>60</v>
      </c>
      <c r="F19" s="10"/>
      <c r="G19" s="54">
        <v>141</v>
      </c>
      <c r="H19" s="51">
        <v>4.5599999999999996</v>
      </c>
      <c r="I19" s="51">
        <v>0.48</v>
      </c>
      <c r="J19" s="51">
        <v>29.52</v>
      </c>
    </row>
    <row r="20" spans="1:10" ht="15.75" x14ac:dyDescent="0.25">
      <c r="A20" s="2"/>
      <c r="B20" s="39" t="s">
        <v>21</v>
      </c>
      <c r="C20" s="49" t="s">
        <v>31</v>
      </c>
      <c r="D20" s="49" t="s">
        <v>30</v>
      </c>
      <c r="E20" s="50">
        <v>30</v>
      </c>
      <c r="F20" s="10"/>
      <c r="G20" s="50">
        <v>52.2</v>
      </c>
      <c r="H20" s="50">
        <v>1.98</v>
      </c>
      <c r="I20" s="50">
        <v>0.36</v>
      </c>
      <c r="J20" s="50">
        <v>10.02</v>
      </c>
    </row>
    <row r="21" spans="1:10" ht="15.75" x14ac:dyDescent="0.25">
      <c r="A21" s="2"/>
      <c r="B21" s="41"/>
      <c r="C21" s="8"/>
      <c r="D21" s="8"/>
      <c r="E21" s="9"/>
      <c r="F21" s="10"/>
      <c r="G21" s="11"/>
      <c r="H21" s="11"/>
      <c r="I21" s="11"/>
      <c r="J21" s="40"/>
    </row>
    <row r="22" spans="1:10" ht="16.5" thickBot="1" x14ac:dyDescent="0.3">
      <c r="A22" s="3"/>
      <c r="B22" s="42"/>
      <c r="C22" s="16"/>
      <c r="D22" s="27" t="s">
        <v>28</v>
      </c>
      <c r="E22" s="43">
        <f>SUM(E14:E21)</f>
        <v>770</v>
      </c>
      <c r="F22" s="43">
        <v>111.51</v>
      </c>
      <c r="G22" s="43">
        <f t="shared" ref="F22:J22" si="1">SUM(G14:G21)</f>
        <v>703.47</v>
      </c>
      <c r="H22" s="43">
        <f t="shared" si="1"/>
        <v>31.22</v>
      </c>
      <c r="I22" s="43">
        <f t="shared" si="1"/>
        <v>25.099999999999998</v>
      </c>
      <c r="J22" s="43">
        <f t="shared" si="1"/>
        <v>87.899999999999991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1" sqref="C3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vbga@yandex.ru</cp:lastModifiedBy>
  <cp:lastPrinted>2021-05-18T10:32:40Z</cp:lastPrinted>
  <dcterms:created xsi:type="dcterms:W3CDTF">2015-06-05T18:19:34Z</dcterms:created>
  <dcterms:modified xsi:type="dcterms:W3CDTF">2026-02-04T16:11:49Z</dcterms:modified>
</cp:coreProperties>
</file>