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<sst xmlns="http://schemas.openxmlformats.org/spreadsheetml/2006/main" count="43" uniqueCount="41">
  <si>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</si>
  <si>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МАОУ Филипполвская ООШ</t>
  </si>
  <si>
    <t xml:space="preserve">Отд./корп</t>
  </si>
  <si>
    <t xml:space="preserve">День</t>
  </si>
  <si>
    <t xml:space="preserve">1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</si>
  <si>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</si>
  <si>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</si>
  <si>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</si>
  <si>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</si>
  <si>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</si>
  <si>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</si>
  <si>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</si>
  <si>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</si>
  <si>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</si>
  <si>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</si>
  <si>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382/2008</t>
  </si>
  <si>
    <t xml:space="preserve">Бутерброд с джем или повидлом</t>
  </si>
  <si>
    <t xml:space="preserve">112/2008</t>
  </si>
  <si>
    <t xml:space="preserve">Каша пшенная молочная жидкая</t>
  </si>
  <si>
    <t xml:space="preserve">287/2008</t>
  </si>
  <si>
    <t xml:space="preserve">Кофейный напиток с мол (2 в)</t>
  </si>
  <si>
    <t xml:space="preserve">108/2013</t>
  </si>
  <si>
    <t xml:space="preserve">Хлеб пшеничный</t>
  </si>
  <si>
    <t xml:space="preserve">Обед</t>
  </si>
  <si>
    <t xml:space="preserve">1 блюдо</t>
  </si>
  <si>
    <t xml:space="preserve">44/2008</t>
  </si>
  <si>
    <t xml:space="preserve">Суп из овощей со сметаной                           </t>
  </si>
  <si>
    <t xml:space="preserve">2 блюдо</t>
  </si>
  <si>
    <t xml:space="preserve">189/265/2008</t>
  </si>
  <si>
    <r>
      <rPr>
        <sz val="12"/>
        <rFont val="Times New Roman"/>
        <family val="1"/>
        <charset val="204"/>
      </rPr>
      <t xml:space="preserve">Котлеты, </t>
    </r>
    <r>
      <rPr>
        <b val="true"/>
        <sz val="12"/>
        <rFont val="Times New Roman"/>
        <family val="1"/>
        <charset val="204"/>
      </rPr>
      <t xml:space="preserve">биточки</t>
    </r>
    <r>
      <rPr>
        <sz val="12"/>
        <rFont val="Times New Roman"/>
        <family val="1"/>
        <charset val="204"/>
      </rPr>
      <t xml:space="preserve">, шницели с соусом томатным.</t>
    </r>
  </si>
  <si>
    <t xml:space="preserve">гарнир</t>
  </si>
  <si>
    <t xml:space="preserve">227/2008</t>
  </si>
  <si>
    <t xml:space="preserve">Макаронные изделия отварные</t>
  </si>
  <si>
    <t xml:space="preserve">сладкое</t>
  </si>
  <si>
    <t xml:space="preserve">294/2008</t>
  </si>
  <si>
    <t xml:space="preserve">Чай с лимоном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</si>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</sst>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1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8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4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5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5" fillId="0" borderId="1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10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9.67"/>
    <col collapsed="false" customWidth="true" hidden="false" outlineLevel="0" max="2" min="2" style="0" width="17"/>
    <col collapsed="false" customWidth="true" hidden="false" outlineLevel="0" max="4" min="4" style="0" width="33.67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40</v>
      </c>
      <c r="F4" s="13" t="n">
        <v>9</v>
      </c>
      <c r="G4" s="12" t="n">
        <v>123.6</v>
      </c>
      <c r="H4" s="12" t="n">
        <v>1.27</v>
      </c>
      <c r="I4" s="14" t="n">
        <v>4</v>
      </c>
      <c r="J4" s="15" t="n">
        <v>20.6</v>
      </c>
    </row>
    <row r="5" customFormat="false" ht="1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255</v>
      </c>
      <c r="F5" s="21" t="n">
        <v>27.93</v>
      </c>
      <c r="G5" s="20" t="n">
        <v>282.56</v>
      </c>
      <c r="H5" s="20" t="n">
        <v>7.51</v>
      </c>
      <c r="I5" s="22" t="n">
        <v>9.04</v>
      </c>
      <c r="J5" s="23" t="n">
        <v>42.64</v>
      </c>
    </row>
    <row r="6" customFormat="false" ht="15" hidden="false" customHeight="false" outlineLevel="0" collapsed="false">
      <c r="A6" s="16"/>
      <c r="B6" s="17"/>
      <c r="C6" s="18" t="s">
        <v>19</v>
      </c>
      <c r="D6" s="19" t="s">
        <v>20</v>
      </c>
      <c r="E6" s="20" t="n">
        <v>200</v>
      </c>
      <c r="F6" s="21" t="n">
        <v>15</v>
      </c>
      <c r="G6" s="22" t="n">
        <v>89.32</v>
      </c>
      <c r="H6" s="22" t="n">
        <v>1.4</v>
      </c>
      <c r="I6" s="22" t="n">
        <v>1.6</v>
      </c>
      <c r="J6" s="24" t="n">
        <v>17.35</v>
      </c>
    </row>
    <row r="7" customFormat="false" ht="15" hidden="false" customHeight="false" outlineLevel="0" collapsed="false">
      <c r="A7" s="16"/>
      <c r="B7" s="25"/>
      <c r="C7" s="26" t="s">
        <v>21</v>
      </c>
      <c r="D7" s="27" t="s">
        <v>22</v>
      </c>
      <c r="E7" s="20" t="n">
        <v>55</v>
      </c>
      <c r="F7" s="28" t="n">
        <v>6.5</v>
      </c>
      <c r="G7" s="20" t="n">
        <f aca="false">70.5/30*55</f>
        <v>129.25</v>
      </c>
      <c r="H7" s="20" t="n">
        <f aca="false">2.28/30*55</f>
        <v>4.18</v>
      </c>
      <c r="I7" s="20" t="n">
        <f aca="false">0.24/30*55</f>
        <v>0.44</v>
      </c>
      <c r="J7" s="23" t="n">
        <f aca="false">14.76/30*55</f>
        <v>27.06</v>
      </c>
    </row>
    <row r="8" customFormat="false" ht="15" hidden="false" customHeight="false" outlineLevel="0" collapsed="false">
      <c r="A8" s="29"/>
      <c r="B8" s="30"/>
      <c r="C8" s="31"/>
      <c r="D8" s="30"/>
      <c r="E8" s="32"/>
      <c r="F8" s="32"/>
      <c r="G8" s="32"/>
      <c r="H8" s="32"/>
      <c r="I8" s="32"/>
      <c r="J8" s="33"/>
    </row>
    <row r="9" customFormat="false" ht="15" hidden="false" customHeight="false" outlineLevel="0" collapsed="false">
      <c r="A9" s="34"/>
      <c r="B9" s="35"/>
      <c r="C9" s="36"/>
      <c r="D9" s="37"/>
      <c r="E9" s="38" t="n">
        <f aca="false">SUM(E4:E8)</f>
        <v>550</v>
      </c>
      <c r="F9" s="39" t="n">
        <f aca="false">SUM(F4:F8)</f>
        <v>58.43</v>
      </c>
      <c r="G9" s="39" t="n">
        <f aca="false">SUM(G4:G8)</f>
        <v>624.73</v>
      </c>
      <c r="H9" s="39" t="n">
        <f aca="false">SUM(H4:H8)</f>
        <v>14.36</v>
      </c>
      <c r="I9" s="39" t="n">
        <f aca="false">SUM(I4:I8)</f>
        <v>15.08</v>
      </c>
      <c r="J9" s="40" t="n">
        <f aca="false">SUM(J4:J8)</f>
        <v>107.65</v>
      </c>
    </row>
    <row r="10" customFormat="false" ht="15" hidden="false" customHeight="false" outlineLevel="0" collapsed="false">
      <c r="A10" s="41"/>
      <c r="B10" s="27"/>
      <c r="C10" s="26"/>
      <c r="D10" s="27"/>
      <c r="E10" s="42"/>
      <c r="F10" s="42"/>
      <c r="G10" s="42"/>
      <c r="H10" s="42"/>
      <c r="I10" s="42"/>
      <c r="J10" s="43"/>
    </row>
    <row r="11" customFormat="false" ht="15" hidden="false" customHeight="false" outlineLevel="0" collapsed="false">
      <c r="A11" s="44"/>
      <c r="B11" s="45"/>
      <c r="C11" s="46"/>
      <c r="D11" s="45"/>
      <c r="E11" s="47"/>
      <c r="F11" s="47"/>
      <c r="G11" s="47"/>
      <c r="H11" s="47"/>
      <c r="I11" s="47"/>
      <c r="J11" s="48"/>
    </row>
    <row r="12" customFormat="false" ht="24" hidden="false" customHeight="true" outlineLevel="0" collapsed="false">
      <c r="A12" s="34" t="s">
        <v>23</v>
      </c>
      <c r="B12" s="35"/>
      <c r="C12" s="10"/>
      <c r="D12" s="11"/>
      <c r="E12" s="49"/>
      <c r="F12" s="13"/>
      <c r="G12" s="50"/>
      <c r="H12" s="50"/>
      <c r="I12" s="50"/>
      <c r="J12" s="51"/>
    </row>
    <row r="13" customFormat="false" ht="26.85" hidden="false" customHeight="false" outlineLevel="0" collapsed="false">
      <c r="A13" s="41"/>
      <c r="B13" s="25" t="s">
        <v>24</v>
      </c>
      <c r="C13" s="26" t="s">
        <v>25</v>
      </c>
      <c r="D13" s="52" t="s">
        <v>26</v>
      </c>
      <c r="E13" s="53" t="n">
        <v>260</v>
      </c>
      <c r="F13" s="21" t="n">
        <v>33.11</v>
      </c>
      <c r="G13" s="54" t="n">
        <v>115.24</v>
      </c>
      <c r="H13" s="54" t="n">
        <v>1.93</v>
      </c>
      <c r="I13" s="54" t="n">
        <v>5.86</v>
      </c>
      <c r="J13" s="55" t="n">
        <v>12.59</v>
      </c>
    </row>
    <row r="14" customFormat="false" ht="26.85" hidden="false" customHeight="false" outlineLevel="0" collapsed="false">
      <c r="A14" s="41"/>
      <c r="B14" s="25" t="s">
        <v>27</v>
      </c>
      <c r="C14" s="56" t="s">
        <v>28</v>
      </c>
      <c r="D14" s="57" t="s">
        <v>29</v>
      </c>
      <c r="E14" s="58" t="n">
        <v>100</v>
      </c>
      <c r="F14" s="21" t="n">
        <v>53.01</v>
      </c>
      <c r="G14" s="58" t="n">
        <v>193.6</v>
      </c>
      <c r="H14" s="58" t="n">
        <v>10.68</v>
      </c>
      <c r="I14" s="58" t="n">
        <v>11.88</v>
      </c>
      <c r="J14" s="59" t="n">
        <v>7.31</v>
      </c>
    </row>
    <row r="15" customFormat="false" ht="15" hidden="false" customHeight="false" outlineLevel="0" collapsed="false">
      <c r="A15" s="41"/>
      <c r="B15" s="25" t="s">
        <v>30</v>
      </c>
      <c r="C15" s="26" t="s">
        <v>31</v>
      </c>
      <c r="D15" s="60" t="s">
        <v>32</v>
      </c>
      <c r="E15" s="58" t="n">
        <v>180</v>
      </c>
      <c r="F15" s="21" t="n">
        <v>20.41</v>
      </c>
      <c r="G15" s="61" t="n">
        <v>253.31</v>
      </c>
      <c r="H15" s="61" t="n">
        <v>6.62</v>
      </c>
      <c r="I15" s="61" t="n">
        <v>6.35</v>
      </c>
      <c r="J15" s="62" t="n">
        <v>42.39</v>
      </c>
    </row>
    <row r="16" customFormat="false" ht="28.5" hidden="false" customHeight="true" outlineLevel="0" collapsed="false">
      <c r="A16" s="41"/>
      <c r="B16" s="25" t="s">
        <v>33</v>
      </c>
      <c r="C16" s="63" t="s">
        <v>34</v>
      </c>
      <c r="D16" s="60" t="s">
        <v>35</v>
      </c>
      <c r="E16" s="58" t="n">
        <v>200</v>
      </c>
      <c r="F16" s="21" t="n">
        <v>8</v>
      </c>
      <c r="G16" s="61" t="n">
        <v>61.62</v>
      </c>
      <c r="H16" s="61" t="n">
        <v>0.07</v>
      </c>
      <c r="I16" s="61" t="n">
        <v>0.01</v>
      </c>
      <c r="J16" s="62" t="n">
        <v>15.31</v>
      </c>
    </row>
    <row r="17" customFormat="false" ht="15" hidden="false" customHeight="false" outlineLevel="0" collapsed="false">
      <c r="A17" s="41"/>
      <c r="B17" s="25" t="s">
        <v>36</v>
      </c>
      <c r="C17" s="26" t="s">
        <v>21</v>
      </c>
      <c r="D17" s="60" t="s">
        <v>22</v>
      </c>
      <c r="E17" s="20" t="n">
        <v>60</v>
      </c>
      <c r="F17" s="64" t="n">
        <v>7</v>
      </c>
      <c r="G17" s="22" t="n">
        <v>141</v>
      </c>
      <c r="H17" s="20" t="n">
        <v>4.56</v>
      </c>
      <c r="I17" s="20" t="n">
        <v>0.48</v>
      </c>
      <c r="J17" s="23" t="n">
        <v>29.52</v>
      </c>
    </row>
    <row r="18" customFormat="false" ht="15" hidden="false" customHeight="false" outlineLevel="0" collapsed="false">
      <c r="A18" s="41"/>
      <c r="B18" s="25" t="s">
        <v>37</v>
      </c>
      <c r="C18" s="26" t="s">
        <v>38</v>
      </c>
      <c r="D18" s="65" t="s">
        <v>39</v>
      </c>
      <c r="E18" s="58" t="n">
        <v>30</v>
      </c>
      <c r="F18" s="66" t="n">
        <v>3.5</v>
      </c>
      <c r="G18" s="58" t="n">
        <v>52.2</v>
      </c>
      <c r="H18" s="58" t="n">
        <v>1.98</v>
      </c>
      <c r="I18" s="58" t="n">
        <v>0.36</v>
      </c>
      <c r="J18" s="59" t="n">
        <v>10.02</v>
      </c>
    </row>
    <row r="19" customFormat="false" ht="15" hidden="false" customHeight="false" outlineLevel="0" collapsed="false">
      <c r="A19" s="41"/>
      <c r="B19" s="27"/>
      <c r="C19" s="27"/>
      <c r="D19" s="27"/>
      <c r="E19" s="42"/>
      <c r="F19" s="67"/>
      <c r="G19" s="42"/>
      <c r="H19" s="42"/>
      <c r="I19" s="42"/>
      <c r="J19" s="43"/>
    </row>
    <row r="20" customFormat="false" ht="15" hidden="false" customHeight="false" outlineLevel="0" collapsed="false">
      <c r="A20" s="44"/>
      <c r="B20" s="45"/>
      <c r="C20" s="45"/>
      <c r="D20" s="45" t="s">
        <v>40</v>
      </c>
      <c r="E20" s="68" t="n">
        <f aca="false">SUM(E13:E19)</f>
        <v>830</v>
      </c>
      <c r="F20" s="69" t="n">
        <f aca="false">SUM(F13:F19)</f>
        <v>125.03</v>
      </c>
      <c r="G20" s="69" t="n">
        <f aca="false">SUM(G13:G19)</f>
        <v>816.97</v>
      </c>
      <c r="H20" s="69" t="n">
        <f aca="false">SUM(H13:H19)</f>
        <v>25.84</v>
      </c>
      <c r="I20" s="69" t="n">
        <f aca="false">SUM(I13:I19)</f>
        <v>24.94</v>
      </c>
      <c r="J20" s="70" t="n">
        <f aca="false">SUM(J13:J19)</f>
        <v>117.14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2021-09-13T13:42:30Z</dcterms:created>
  <dc:creator>соц</dc:creator>
  <dc:description/>
  <dc:language>ru-RU</dc:language>
  <cp:lastModifiedBy/>
  <cp:lastPrinted>2026-01-20T06:14:48Z</cp:lastPrinted>
  <dcterms:modified xsi:type="dcterms:W3CDTF">2026-09-14T09:17:17Z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